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ALMACEN\INVENTARIOS\16 INVENTARIO_2016\INVENTARIO AL 31 DICIEMBRE 2016\"/>
    </mc:Choice>
  </mc:AlternateContent>
  <bookViews>
    <workbookView xWindow="150" yWindow="480" windowWidth="28815" windowHeight="12480" tabRatio="527"/>
  </bookViews>
  <sheets>
    <sheet name="Resumen" sheetId="9" r:id="rId1"/>
  </sheets>
  <calcPr calcId="162913"/>
</workbook>
</file>

<file path=xl/calcChain.xml><?xml version="1.0" encoding="utf-8"?>
<calcChain xmlns="http://schemas.openxmlformats.org/spreadsheetml/2006/main">
  <c r="E62" i="9" l="1"/>
  <c r="E45" i="9"/>
  <c r="E36" i="9"/>
  <c r="E28" i="9"/>
  <c r="E20" i="9"/>
  <c r="E64" i="9" l="1"/>
</calcChain>
</file>

<file path=xl/sharedStrings.xml><?xml version="1.0" encoding="utf-8"?>
<sst xmlns="http://schemas.openxmlformats.org/spreadsheetml/2006/main" count="67" uniqueCount="64">
  <si>
    <t>CUENTA CONTABLE</t>
  </si>
  <si>
    <t>INSTITUTO MEXICANO DEL TRANSPORTE</t>
  </si>
  <si>
    <t>COORDINACION DE ADMINISTRACION Y FINANZAS</t>
  </si>
  <si>
    <t>DIVISIÓN DE RECURSOS MATERIALES Y SERVICIOS GENERALES</t>
  </si>
  <si>
    <t>UNIDAD DE ADQUISICIONES, ALMACENES E INVENTARIOS</t>
  </si>
  <si>
    <t>INVENTARIO DE BIENES DE ACTIVO FIJO</t>
  </si>
  <si>
    <t>SUBTOTAL</t>
  </si>
  <si>
    <t>52301</t>
  </si>
  <si>
    <t>53101</t>
  </si>
  <si>
    <t>53201</t>
  </si>
  <si>
    <t>SUB TOTAL</t>
  </si>
  <si>
    <t>54104</t>
  </si>
  <si>
    <t>A SERVICIOS ADMINISTRATIVOS      (bienes 11)</t>
  </si>
  <si>
    <t>54901</t>
  </si>
  <si>
    <t>OTROS EQUIPOS DE TRANSPORTE (bienes 2)</t>
  </si>
  <si>
    <t>56201</t>
  </si>
  <si>
    <t>56301</t>
  </si>
  <si>
    <t>56601</t>
  </si>
  <si>
    <t>56701</t>
  </si>
  <si>
    <t>56902</t>
  </si>
  <si>
    <t>RESUMEN</t>
  </si>
  <si>
    <t>CUENTA CONTABLE ARMONIZADA</t>
  </si>
  <si>
    <t>PARTIDA PRESUPUESTAL</t>
  </si>
  <si>
    <t>DESCRIPCIÓN</t>
  </si>
  <si>
    <t xml:space="preserve">VALOR DE ADQUISICIÓN </t>
  </si>
  <si>
    <t>12411</t>
  </si>
  <si>
    <t>12413</t>
  </si>
  <si>
    <t>12419</t>
  </si>
  <si>
    <t>12421</t>
  </si>
  <si>
    <t>52101</t>
  </si>
  <si>
    <t>12423</t>
  </si>
  <si>
    <t>12431</t>
  </si>
  <si>
    <t>12432</t>
  </si>
  <si>
    <t>INSTRUMENTAL MEDICO Y DE LABORATORIO    (bienes 22)</t>
  </si>
  <si>
    <t>12441</t>
  </si>
  <si>
    <t>VEHICULOS Y EQUIPOS TERRESTRES, DESTINADOS</t>
  </si>
  <si>
    <t>12449</t>
  </si>
  <si>
    <t>12462</t>
  </si>
  <si>
    <t>12463</t>
  </si>
  <si>
    <t>12465</t>
  </si>
  <si>
    <t>56501</t>
  </si>
  <si>
    <t xml:space="preserve">EQUIPOS Y APARATOS DE COMUNICACIONES Y </t>
  </si>
  <si>
    <t>12466</t>
  </si>
  <si>
    <t>12467</t>
  </si>
  <si>
    <t>HERRAMIENTAS Y MAQUINAS HERRAMIENTAS    (bienes 59)</t>
  </si>
  <si>
    <t>12469</t>
  </si>
  <si>
    <t>EQUIPO MEDICO Y DE LABORATORIO    (bienes 613)</t>
  </si>
  <si>
    <t>BIENES INFORMATICOS    (bienes 388)</t>
  </si>
  <si>
    <t>EQUIPO DE ADMINISTRACION     (bienes 474)</t>
  </si>
  <si>
    <t>EQUIPOS Y APARATOS AUDIOVISUALES (bienes 16)</t>
  </si>
  <si>
    <t>CÁMARAS FOTOGRÁFICAS Y DE VIDEO    (bienes 23)</t>
  </si>
  <si>
    <t>MAQUINARIA Y EQUIPO DE CONSTRUCCIÓN    (bienes 8)</t>
  </si>
  <si>
    <t>TELECOMUNICACIONES    (bienes 121)</t>
  </si>
  <si>
    <t>OTROS BIENES MUEBLES    (bienes 642)</t>
  </si>
  <si>
    <t>MOBILIARIO    (bienes 3,366)</t>
  </si>
  <si>
    <t>(5100)   MOBILIARIO Y EQUIPO DE ADMINISTRACIÓN</t>
  </si>
  <si>
    <t>(5300)   EQUIPO E INSTRUMENTAL MEDICO Y DE LABORATORIO</t>
  </si>
  <si>
    <t>(5200)   MOBILIARIO Y EQUIPO EDUCACIONAL Y RECREATIVO</t>
  </si>
  <si>
    <t>(5400)   VEHICULOS Y EQUIPO DE TRANSPORTE</t>
  </si>
  <si>
    <t>(5600)   MAQUINARIA, OTROS EQUIPOS Y HERRAMIENTAS</t>
  </si>
  <si>
    <t>MAQUINARIA Y EQUIPO ELECTRICO Y ELECTRONICO   (bienes 176)</t>
  </si>
  <si>
    <t>AL 31/12/2016</t>
  </si>
  <si>
    <t>MAQUINARIA Y EQUIPO INDUSTRIAL    (bienes 37)</t>
  </si>
  <si>
    <t xml:space="preserve"> T O T A L   de   bienes   5,958                         T O T A L    en    pesos: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</si>
</sst>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0" xfId="0"/>
    <xf numFmtId="0" fontId="7" fillId="0" borderId="8" xfId="0" applyFont="1" applyBorder="1"/>
    <xf numFmtId="0" fontId="7" fillId="0" borderId="0" xfId="0" applyFont="1" applyBorder="1"/>
    <xf numFmtId="0" fontId="7" fillId="0" borderId="9" xfId="0" applyFont="1" applyFill="1" applyBorder="1" applyAlignment="1">
      <alignment horizontal="right"/>
    </xf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Fill="1" applyBorder="1" applyAlignment="1">
      <alignment horizontal="right"/>
    </xf>
    <xf numFmtId="49" fontId="7" fillId="0" borderId="9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2" xfId="0" applyFont="1" applyBorder="1"/>
    <xf numFmtId="49" fontId="1" fillId="0" borderId="2" xfId="0" applyNumberFormat="1" applyFont="1" applyBorder="1"/>
    <xf numFmtId="49" fontId="1" fillId="0" borderId="15" xfId="0" applyNumberFormat="1" applyFont="1" applyBorder="1"/>
    <xf numFmtId="0" fontId="1" fillId="0" borderId="2" xfId="0" applyFont="1" applyFill="1" applyBorder="1" applyAlignment="1">
      <alignment horizontal="right"/>
    </xf>
    <xf numFmtId="0" fontId="1" fillId="0" borderId="3" xfId="0" applyFont="1" applyBorder="1"/>
    <xf numFmtId="49" fontId="1" fillId="0" borderId="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" fontId="1" fillId="0" borderId="3" xfId="0" applyNumberFormat="1" applyFont="1" applyFill="1" applyBorder="1" applyAlignment="1">
      <alignment horizontal="right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" fontId="7" fillId="0" borderId="14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49" fontId="1" fillId="0" borderId="0" xfId="0" applyNumberFormat="1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right" vertical="center"/>
    </xf>
    <xf numFmtId="49" fontId="1" fillId="0" borderId="3" xfId="0" applyNumberFormat="1" applyFont="1" applyBorder="1"/>
    <xf numFmtId="49" fontId="1" fillId="0" borderId="4" xfId="0" applyNumberFormat="1" applyFont="1" applyBorder="1"/>
    <xf numFmtId="4" fontId="7" fillId="0" borderId="0" xfId="0" applyNumberFormat="1" applyFont="1" applyFill="1" applyBorder="1" applyAlignment="1">
      <alignment horizontal="right"/>
    </xf>
    <xf numFmtId="4" fontId="7" fillId="0" borderId="14" xfId="0" applyNumberFormat="1" applyFont="1" applyFill="1" applyBorder="1" applyAlignment="1">
      <alignment horizontal="center" vertical="center"/>
    </xf>
    <xf numFmtId="0" fontId="1" fillId="0" borderId="1" xfId="0" applyFont="1" applyBorder="1"/>
    <xf numFmtId="4" fontId="1" fillId="0" borderId="10" xfId="0" applyNumberFormat="1" applyFont="1" applyFill="1" applyBorder="1" applyAlignment="1">
      <alignment horizontal="right"/>
    </xf>
    <xf numFmtId="0" fontId="1" fillId="0" borderId="19" xfId="0" applyFont="1" applyBorder="1"/>
    <xf numFmtId="4" fontId="7" fillId="0" borderId="18" xfId="0" applyNumberFormat="1" applyFont="1" applyFill="1" applyBorder="1" applyAlignment="1">
      <alignment horizontal="right"/>
    </xf>
    <xf numFmtId="4" fontId="1" fillId="0" borderId="9" xfId="0" applyNumberFormat="1" applyFont="1" applyFill="1" applyBorder="1" applyAlignment="1">
      <alignment horizontal="right"/>
    </xf>
    <xf numFmtId="44" fontId="7" fillId="0" borderId="18" xfId="0" applyNumberFormat="1" applyFont="1" applyFill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/>
    <xf numFmtId="4" fontId="1" fillId="0" borderId="13" xfId="0" applyNumberFormat="1" applyFont="1" applyFill="1" applyBorder="1" applyAlignment="1">
      <alignment horizontal="right"/>
    </xf>
    <xf numFmtId="0" fontId="0" fillId="0" borderId="0" xfId="0"/>
    <xf numFmtId="49" fontId="1" fillId="0" borderId="20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7" fillId="0" borderId="16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4" fontId="1" fillId="0" borderId="20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80596</xdr:colOff>
      <xdr:row>0</xdr:row>
      <xdr:rowOff>146538</xdr:rowOff>
    </xdr:from>
    <xdr:to>
      <xdr:col>1</xdr:col>
      <xdr:colOff>466725</xdr:colOff>
      <xdr:row>4</xdr:row>
      <xdr:rowOff>19050</xdr:rowOff>
    </xdr:to>
    <xdr:sp macro="" textlink="">
      <xdr:nvSpPr>
        <xdr:cNvPr id="6" name="5 CuadroTexto"/>
        <xdr:cNvSpPr txBox="1"/>
      </xdr:nvSpPr>
      <xdr:spPr>
        <a:xfrm>
          <a:off x="80596" y="146538"/>
          <a:ext cx="1148129" cy="605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aseline="0">
              <a:solidFill>
                <a:schemeClr val="dk1"/>
              </a:solidFill>
              <a:effectLst/>
              <a:latin typeface="Times New Roman"/>
              <a:ea typeface="+mn-ea"/>
              <a:cs typeface="+mn-cs"/>
            </a:rPr>
            <a:t>                </a:t>
          </a:r>
          <a:r>
            <a:rPr lang="es-MX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</a:t>
          </a:r>
        </a:p>
        <a:p>
          <a:r>
            <a:rPr lang="es-MX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Mexicano </a:t>
          </a:r>
        </a:p>
        <a:p>
          <a:r>
            <a:rPr lang="es-MX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del  Transporte</a:t>
          </a:r>
          <a:endParaRPr lang="es-MX" sz="800">
            <a:effectLst/>
            <a:latin typeface="Times New Roman"/>
            <a:ea typeface="Times New Roman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700">
              <a:effectLst/>
              <a:latin typeface="Arial"/>
              <a:ea typeface="Times New Roman"/>
            </a:rPr>
            <a:t>   </a:t>
          </a:r>
          <a:endParaRPr lang="es-MX" sz="700">
            <a:effectLst/>
          </a:endParaRPr>
        </a:p>
        <a:p>
          <a:pPr algn="ctr">
            <a:spcAft>
              <a:spcPts val="0"/>
            </a:spcAft>
          </a:pPr>
          <a:endParaRPr lang="es-MX" sz="1600">
            <a:effectLst/>
            <a:latin typeface="Times New Roman"/>
            <a:ea typeface="Times New Roman"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142874</xdr:colOff>
      <xdr:row>0</xdr:row>
      <xdr:rowOff>209551</xdr:rowOff>
    </xdr:from>
    <xdr:to>
      <xdr:col>1</xdr:col>
      <xdr:colOff>189057</xdr:colOff>
      <xdr:row>3</xdr:row>
      <xdr:rowOff>29307</xdr:rowOff>
    </xdr:to>
    <xdr:pic>
      <xdr:nvPicPr>
        <xdr:cNvPr id="7" name="18 Imagen" descr="LogoIMT200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209551"/>
          <a:ext cx="808183" cy="420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3619500</xdr:colOff>
      <xdr:row>1</xdr:row>
      <xdr:rowOff>0</xdr:rowOff>
    </xdr:from>
    <xdr:to>
      <xdr:col>4</xdr:col>
      <xdr:colOff>1274884</xdr:colOff>
      <xdr:row>3</xdr:row>
      <xdr:rowOff>183173</xdr:rowOff>
    </xdr:to>
    <xdr:sp macro="" textlink="">
      <xdr:nvSpPr>
        <xdr:cNvPr id="8" name="7 CuadroTexto"/>
        <xdr:cNvSpPr txBox="1"/>
      </xdr:nvSpPr>
      <xdr:spPr>
        <a:xfrm>
          <a:off x="5991225" y="209550"/>
          <a:ext cx="1693984" cy="526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/>
        </a:p>
      </xdr:txBody>
    </xdr:sp>
    <xdr:clientData/>
  </xdr:twoCellAnchor>
  <xdr:twoCellAnchor>
    <xdr:from>
      <xdr:col>3</xdr:col>
      <xdr:colOff>3424048</xdr:colOff>
      <xdr:row>0</xdr:row>
      <xdr:rowOff>190500</xdr:rowOff>
    </xdr:from>
    <xdr:to>
      <xdr:col>4</xdr:col>
      <xdr:colOff>1190625</xdr:colOff>
      <xdr:row>3</xdr:row>
      <xdr:rowOff>65942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971" y="190500"/>
          <a:ext cx="1803712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view="pageBreakPreview" zoomScale="130" zoomScaleNormal="110" zoomScaleSheetLayoutView="130" workbookViewId="0">
      <selection activeCell="D15" sqref="D15"/>
    </sheetView>
  </sheetViews>
  <sheetFormatPr baseColWidth="10" defaultRowHeight="15" x14ac:dyDescent="0.25"/>
  <cols>
    <col min="1" max="2" width="11.42578125" style="1" customWidth="1"/>
    <col min="3" max="3" width="12.7109375" style="1" customWidth="1"/>
    <col min="4" max="4" width="60.5703125" style="1" customWidth="1"/>
    <col min="5" max="5" width="19.85546875" style="1" customWidth="1"/>
    <col min="6" max="256" width="11.42578125" style="1"/>
    <col min="257" max="258" width="11.42578125" style="1" customWidth="1"/>
    <col min="259" max="259" width="12.7109375" style="1" customWidth="1"/>
    <col min="260" max="260" width="60.5703125" style="1" customWidth="1"/>
    <col min="261" max="261" width="19.85546875" style="1" customWidth="1"/>
    <col min="262" max="512" width="11.42578125" style="1"/>
    <col min="513" max="514" width="11.42578125" style="1" customWidth="1"/>
    <col min="515" max="515" width="12.7109375" style="1" customWidth="1"/>
    <col min="516" max="516" width="60.5703125" style="1" customWidth="1"/>
    <col min="517" max="517" width="19.85546875" style="1" customWidth="1"/>
    <col min="518" max="768" width="11.42578125" style="1"/>
    <col min="769" max="770" width="11.42578125" style="1" customWidth="1"/>
    <col min="771" max="771" width="12.7109375" style="1" customWidth="1"/>
    <col min="772" max="772" width="60.5703125" style="1" customWidth="1"/>
    <col min="773" max="773" width="19.85546875" style="1" customWidth="1"/>
    <col min="774" max="1024" width="11.42578125" style="1"/>
    <col min="1025" max="1026" width="11.42578125" style="1" customWidth="1"/>
    <col min="1027" max="1027" width="12.7109375" style="1" customWidth="1"/>
    <col min="1028" max="1028" width="60.5703125" style="1" customWidth="1"/>
    <col min="1029" max="1029" width="19.85546875" style="1" customWidth="1"/>
    <col min="1030" max="1280" width="11.42578125" style="1"/>
    <col min="1281" max="1282" width="11.42578125" style="1" customWidth="1"/>
    <col min="1283" max="1283" width="12.7109375" style="1" customWidth="1"/>
    <col min="1284" max="1284" width="60.5703125" style="1" customWidth="1"/>
    <col min="1285" max="1285" width="19.85546875" style="1" customWidth="1"/>
    <col min="1286" max="1536" width="11.42578125" style="1"/>
    <col min="1537" max="1538" width="11.42578125" style="1" customWidth="1"/>
    <col min="1539" max="1539" width="12.7109375" style="1" customWidth="1"/>
    <col min="1540" max="1540" width="60.5703125" style="1" customWidth="1"/>
    <col min="1541" max="1541" width="19.85546875" style="1" customWidth="1"/>
    <col min="1542" max="1792" width="11.42578125" style="1"/>
    <col min="1793" max="1794" width="11.42578125" style="1" customWidth="1"/>
    <col min="1795" max="1795" width="12.7109375" style="1" customWidth="1"/>
    <col min="1796" max="1796" width="60.5703125" style="1" customWidth="1"/>
    <col min="1797" max="1797" width="19.85546875" style="1" customWidth="1"/>
    <col min="1798" max="2048" width="11.42578125" style="1"/>
    <col min="2049" max="2050" width="11.42578125" style="1" customWidth="1"/>
    <col min="2051" max="2051" width="12.7109375" style="1" customWidth="1"/>
    <col min="2052" max="2052" width="60.5703125" style="1" customWidth="1"/>
    <col min="2053" max="2053" width="19.85546875" style="1" customWidth="1"/>
    <col min="2054" max="2304" width="11.42578125" style="1"/>
    <col min="2305" max="2306" width="11.42578125" style="1" customWidth="1"/>
    <col min="2307" max="2307" width="12.7109375" style="1" customWidth="1"/>
    <col min="2308" max="2308" width="60.5703125" style="1" customWidth="1"/>
    <col min="2309" max="2309" width="19.85546875" style="1" customWidth="1"/>
    <col min="2310" max="2560" width="11.42578125" style="1"/>
    <col min="2561" max="2562" width="11.42578125" style="1" customWidth="1"/>
    <col min="2563" max="2563" width="12.7109375" style="1" customWidth="1"/>
    <col min="2564" max="2564" width="60.5703125" style="1" customWidth="1"/>
    <col min="2565" max="2565" width="19.85546875" style="1" customWidth="1"/>
    <col min="2566" max="2816" width="11.42578125" style="1"/>
    <col min="2817" max="2818" width="11.42578125" style="1" customWidth="1"/>
    <col min="2819" max="2819" width="12.7109375" style="1" customWidth="1"/>
    <col min="2820" max="2820" width="60.5703125" style="1" customWidth="1"/>
    <col min="2821" max="2821" width="19.85546875" style="1" customWidth="1"/>
    <col min="2822" max="3072" width="11.42578125" style="1"/>
    <col min="3073" max="3074" width="11.42578125" style="1" customWidth="1"/>
    <col min="3075" max="3075" width="12.7109375" style="1" customWidth="1"/>
    <col min="3076" max="3076" width="60.5703125" style="1" customWidth="1"/>
    <col min="3077" max="3077" width="19.85546875" style="1" customWidth="1"/>
    <col min="3078" max="3328" width="11.42578125" style="1"/>
    <col min="3329" max="3330" width="11.42578125" style="1" customWidth="1"/>
    <col min="3331" max="3331" width="12.7109375" style="1" customWidth="1"/>
    <col min="3332" max="3332" width="60.5703125" style="1" customWidth="1"/>
    <col min="3333" max="3333" width="19.85546875" style="1" customWidth="1"/>
    <col min="3334" max="3584" width="11.42578125" style="1"/>
    <col min="3585" max="3586" width="11.42578125" style="1" customWidth="1"/>
    <col min="3587" max="3587" width="12.7109375" style="1" customWidth="1"/>
    <col min="3588" max="3588" width="60.5703125" style="1" customWidth="1"/>
    <col min="3589" max="3589" width="19.85546875" style="1" customWidth="1"/>
    <col min="3590" max="3840" width="11.42578125" style="1"/>
    <col min="3841" max="3842" width="11.42578125" style="1" customWidth="1"/>
    <col min="3843" max="3843" width="12.7109375" style="1" customWidth="1"/>
    <col min="3844" max="3844" width="60.5703125" style="1" customWidth="1"/>
    <col min="3845" max="3845" width="19.85546875" style="1" customWidth="1"/>
    <col min="3846" max="4096" width="11.42578125" style="1"/>
    <col min="4097" max="4098" width="11.42578125" style="1" customWidth="1"/>
    <col min="4099" max="4099" width="12.7109375" style="1" customWidth="1"/>
    <col min="4100" max="4100" width="60.5703125" style="1" customWidth="1"/>
    <col min="4101" max="4101" width="19.85546875" style="1" customWidth="1"/>
    <col min="4102" max="4352" width="11.42578125" style="1"/>
    <col min="4353" max="4354" width="11.42578125" style="1" customWidth="1"/>
    <col min="4355" max="4355" width="12.7109375" style="1" customWidth="1"/>
    <col min="4356" max="4356" width="60.5703125" style="1" customWidth="1"/>
    <col min="4357" max="4357" width="19.85546875" style="1" customWidth="1"/>
    <col min="4358" max="4608" width="11.42578125" style="1"/>
    <col min="4609" max="4610" width="11.42578125" style="1" customWidth="1"/>
    <col min="4611" max="4611" width="12.7109375" style="1" customWidth="1"/>
    <col min="4612" max="4612" width="60.5703125" style="1" customWidth="1"/>
    <col min="4613" max="4613" width="19.85546875" style="1" customWidth="1"/>
    <col min="4614" max="4864" width="11.42578125" style="1"/>
    <col min="4865" max="4866" width="11.42578125" style="1" customWidth="1"/>
    <col min="4867" max="4867" width="12.7109375" style="1" customWidth="1"/>
    <col min="4868" max="4868" width="60.5703125" style="1" customWidth="1"/>
    <col min="4869" max="4869" width="19.85546875" style="1" customWidth="1"/>
    <col min="4870" max="5120" width="11.42578125" style="1"/>
    <col min="5121" max="5122" width="11.42578125" style="1" customWidth="1"/>
    <col min="5123" max="5123" width="12.7109375" style="1" customWidth="1"/>
    <col min="5124" max="5124" width="60.5703125" style="1" customWidth="1"/>
    <col min="5125" max="5125" width="19.85546875" style="1" customWidth="1"/>
    <col min="5126" max="5376" width="11.42578125" style="1"/>
    <col min="5377" max="5378" width="11.42578125" style="1" customWidth="1"/>
    <col min="5379" max="5379" width="12.7109375" style="1" customWidth="1"/>
    <col min="5380" max="5380" width="60.5703125" style="1" customWidth="1"/>
    <col min="5381" max="5381" width="19.85546875" style="1" customWidth="1"/>
    <col min="5382" max="5632" width="11.42578125" style="1"/>
    <col min="5633" max="5634" width="11.42578125" style="1" customWidth="1"/>
    <col min="5635" max="5635" width="12.7109375" style="1" customWidth="1"/>
    <col min="5636" max="5636" width="60.5703125" style="1" customWidth="1"/>
    <col min="5637" max="5637" width="19.85546875" style="1" customWidth="1"/>
    <col min="5638" max="5888" width="11.42578125" style="1"/>
    <col min="5889" max="5890" width="11.42578125" style="1" customWidth="1"/>
    <col min="5891" max="5891" width="12.7109375" style="1" customWidth="1"/>
    <col min="5892" max="5892" width="60.5703125" style="1" customWidth="1"/>
    <col min="5893" max="5893" width="19.85546875" style="1" customWidth="1"/>
    <col min="5894" max="6144" width="11.42578125" style="1"/>
    <col min="6145" max="6146" width="11.42578125" style="1" customWidth="1"/>
    <col min="6147" max="6147" width="12.7109375" style="1" customWidth="1"/>
    <col min="6148" max="6148" width="60.5703125" style="1" customWidth="1"/>
    <col min="6149" max="6149" width="19.85546875" style="1" customWidth="1"/>
    <col min="6150" max="6400" width="11.42578125" style="1"/>
    <col min="6401" max="6402" width="11.42578125" style="1" customWidth="1"/>
    <col min="6403" max="6403" width="12.7109375" style="1" customWidth="1"/>
    <col min="6404" max="6404" width="60.5703125" style="1" customWidth="1"/>
    <col min="6405" max="6405" width="19.85546875" style="1" customWidth="1"/>
    <col min="6406" max="6656" width="11.42578125" style="1"/>
    <col min="6657" max="6658" width="11.42578125" style="1" customWidth="1"/>
    <col min="6659" max="6659" width="12.7109375" style="1" customWidth="1"/>
    <col min="6660" max="6660" width="60.5703125" style="1" customWidth="1"/>
    <col min="6661" max="6661" width="19.85546875" style="1" customWidth="1"/>
    <col min="6662" max="6912" width="11.42578125" style="1"/>
    <col min="6913" max="6914" width="11.42578125" style="1" customWidth="1"/>
    <col min="6915" max="6915" width="12.7109375" style="1" customWidth="1"/>
    <col min="6916" max="6916" width="60.5703125" style="1" customWidth="1"/>
    <col min="6917" max="6917" width="19.85546875" style="1" customWidth="1"/>
    <col min="6918" max="7168" width="11.42578125" style="1"/>
    <col min="7169" max="7170" width="11.42578125" style="1" customWidth="1"/>
    <col min="7171" max="7171" width="12.7109375" style="1" customWidth="1"/>
    <col min="7172" max="7172" width="60.5703125" style="1" customWidth="1"/>
    <col min="7173" max="7173" width="19.85546875" style="1" customWidth="1"/>
    <col min="7174" max="7424" width="11.42578125" style="1"/>
    <col min="7425" max="7426" width="11.42578125" style="1" customWidth="1"/>
    <col min="7427" max="7427" width="12.7109375" style="1" customWidth="1"/>
    <col min="7428" max="7428" width="60.5703125" style="1" customWidth="1"/>
    <col min="7429" max="7429" width="19.85546875" style="1" customWidth="1"/>
    <col min="7430" max="7680" width="11.42578125" style="1"/>
    <col min="7681" max="7682" width="11.42578125" style="1" customWidth="1"/>
    <col min="7683" max="7683" width="12.7109375" style="1" customWidth="1"/>
    <col min="7684" max="7684" width="60.5703125" style="1" customWidth="1"/>
    <col min="7685" max="7685" width="19.85546875" style="1" customWidth="1"/>
    <col min="7686" max="7936" width="11.42578125" style="1"/>
    <col min="7937" max="7938" width="11.42578125" style="1" customWidth="1"/>
    <col min="7939" max="7939" width="12.7109375" style="1" customWidth="1"/>
    <col min="7940" max="7940" width="60.5703125" style="1" customWidth="1"/>
    <col min="7941" max="7941" width="19.85546875" style="1" customWidth="1"/>
    <col min="7942" max="8192" width="11.42578125" style="1"/>
    <col min="8193" max="8194" width="11.42578125" style="1" customWidth="1"/>
    <col min="8195" max="8195" width="12.7109375" style="1" customWidth="1"/>
    <col min="8196" max="8196" width="60.5703125" style="1" customWidth="1"/>
    <col min="8197" max="8197" width="19.85546875" style="1" customWidth="1"/>
    <col min="8198" max="8448" width="11.42578125" style="1"/>
    <col min="8449" max="8450" width="11.42578125" style="1" customWidth="1"/>
    <col min="8451" max="8451" width="12.7109375" style="1" customWidth="1"/>
    <col min="8452" max="8452" width="60.5703125" style="1" customWidth="1"/>
    <col min="8453" max="8453" width="19.85546875" style="1" customWidth="1"/>
    <col min="8454" max="8704" width="11.42578125" style="1"/>
    <col min="8705" max="8706" width="11.42578125" style="1" customWidth="1"/>
    <col min="8707" max="8707" width="12.7109375" style="1" customWidth="1"/>
    <col min="8708" max="8708" width="60.5703125" style="1" customWidth="1"/>
    <col min="8709" max="8709" width="19.85546875" style="1" customWidth="1"/>
    <col min="8710" max="8960" width="11.42578125" style="1"/>
    <col min="8961" max="8962" width="11.42578125" style="1" customWidth="1"/>
    <col min="8963" max="8963" width="12.7109375" style="1" customWidth="1"/>
    <col min="8964" max="8964" width="60.5703125" style="1" customWidth="1"/>
    <col min="8965" max="8965" width="19.85546875" style="1" customWidth="1"/>
    <col min="8966" max="9216" width="11.42578125" style="1"/>
    <col min="9217" max="9218" width="11.42578125" style="1" customWidth="1"/>
    <col min="9219" max="9219" width="12.7109375" style="1" customWidth="1"/>
    <col min="9220" max="9220" width="60.5703125" style="1" customWidth="1"/>
    <col min="9221" max="9221" width="19.85546875" style="1" customWidth="1"/>
    <col min="9222" max="9472" width="11.42578125" style="1"/>
    <col min="9473" max="9474" width="11.42578125" style="1" customWidth="1"/>
    <col min="9475" max="9475" width="12.7109375" style="1" customWidth="1"/>
    <col min="9476" max="9476" width="60.5703125" style="1" customWidth="1"/>
    <col min="9477" max="9477" width="19.85546875" style="1" customWidth="1"/>
    <col min="9478" max="9728" width="11.42578125" style="1"/>
    <col min="9729" max="9730" width="11.42578125" style="1" customWidth="1"/>
    <col min="9731" max="9731" width="12.7109375" style="1" customWidth="1"/>
    <col min="9732" max="9732" width="60.5703125" style="1" customWidth="1"/>
    <col min="9733" max="9733" width="19.85546875" style="1" customWidth="1"/>
    <col min="9734" max="9984" width="11.42578125" style="1"/>
    <col min="9985" max="9986" width="11.42578125" style="1" customWidth="1"/>
    <col min="9987" max="9987" width="12.7109375" style="1" customWidth="1"/>
    <col min="9988" max="9988" width="60.5703125" style="1" customWidth="1"/>
    <col min="9989" max="9989" width="19.85546875" style="1" customWidth="1"/>
    <col min="9990" max="10240" width="11.42578125" style="1"/>
    <col min="10241" max="10242" width="11.42578125" style="1" customWidth="1"/>
    <col min="10243" max="10243" width="12.7109375" style="1" customWidth="1"/>
    <col min="10244" max="10244" width="60.5703125" style="1" customWidth="1"/>
    <col min="10245" max="10245" width="19.85546875" style="1" customWidth="1"/>
    <col min="10246" max="10496" width="11.42578125" style="1"/>
    <col min="10497" max="10498" width="11.42578125" style="1" customWidth="1"/>
    <col min="10499" max="10499" width="12.7109375" style="1" customWidth="1"/>
    <col min="10500" max="10500" width="60.5703125" style="1" customWidth="1"/>
    <col min="10501" max="10501" width="19.85546875" style="1" customWidth="1"/>
    <col min="10502" max="10752" width="11.42578125" style="1"/>
    <col min="10753" max="10754" width="11.42578125" style="1" customWidth="1"/>
    <col min="10755" max="10755" width="12.7109375" style="1" customWidth="1"/>
    <col min="10756" max="10756" width="60.5703125" style="1" customWidth="1"/>
    <col min="10757" max="10757" width="19.85546875" style="1" customWidth="1"/>
    <col min="10758" max="11008" width="11.42578125" style="1"/>
    <col min="11009" max="11010" width="11.42578125" style="1" customWidth="1"/>
    <col min="11011" max="11011" width="12.7109375" style="1" customWidth="1"/>
    <col min="11012" max="11012" width="60.5703125" style="1" customWidth="1"/>
    <col min="11013" max="11013" width="19.85546875" style="1" customWidth="1"/>
    <col min="11014" max="11264" width="11.42578125" style="1"/>
    <col min="11265" max="11266" width="11.42578125" style="1" customWidth="1"/>
    <col min="11267" max="11267" width="12.7109375" style="1" customWidth="1"/>
    <col min="11268" max="11268" width="60.5703125" style="1" customWidth="1"/>
    <col min="11269" max="11269" width="19.85546875" style="1" customWidth="1"/>
    <col min="11270" max="11520" width="11.42578125" style="1"/>
    <col min="11521" max="11522" width="11.42578125" style="1" customWidth="1"/>
    <col min="11523" max="11523" width="12.7109375" style="1" customWidth="1"/>
    <col min="11524" max="11524" width="60.5703125" style="1" customWidth="1"/>
    <col min="11525" max="11525" width="19.85546875" style="1" customWidth="1"/>
    <col min="11526" max="11776" width="11.42578125" style="1"/>
    <col min="11777" max="11778" width="11.42578125" style="1" customWidth="1"/>
    <col min="11779" max="11779" width="12.7109375" style="1" customWidth="1"/>
    <col min="11780" max="11780" width="60.5703125" style="1" customWidth="1"/>
    <col min="11781" max="11781" width="19.85546875" style="1" customWidth="1"/>
    <col min="11782" max="12032" width="11.42578125" style="1"/>
    <col min="12033" max="12034" width="11.42578125" style="1" customWidth="1"/>
    <col min="12035" max="12035" width="12.7109375" style="1" customWidth="1"/>
    <col min="12036" max="12036" width="60.5703125" style="1" customWidth="1"/>
    <col min="12037" max="12037" width="19.85546875" style="1" customWidth="1"/>
    <col min="12038" max="12288" width="11.42578125" style="1"/>
    <col min="12289" max="12290" width="11.42578125" style="1" customWidth="1"/>
    <col min="12291" max="12291" width="12.7109375" style="1" customWidth="1"/>
    <col min="12292" max="12292" width="60.5703125" style="1" customWidth="1"/>
    <col min="12293" max="12293" width="19.85546875" style="1" customWidth="1"/>
    <col min="12294" max="12544" width="11.42578125" style="1"/>
    <col min="12545" max="12546" width="11.42578125" style="1" customWidth="1"/>
    <col min="12547" max="12547" width="12.7109375" style="1" customWidth="1"/>
    <col min="12548" max="12548" width="60.5703125" style="1" customWidth="1"/>
    <col min="12549" max="12549" width="19.85546875" style="1" customWidth="1"/>
    <col min="12550" max="12800" width="11.42578125" style="1"/>
    <col min="12801" max="12802" width="11.42578125" style="1" customWidth="1"/>
    <col min="12803" max="12803" width="12.7109375" style="1" customWidth="1"/>
    <col min="12804" max="12804" width="60.5703125" style="1" customWidth="1"/>
    <col min="12805" max="12805" width="19.85546875" style="1" customWidth="1"/>
    <col min="12806" max="13056" width="11.42578125" style="1"/>
    <col min="13057" max="13058" width="11.42578125" style="1" customWidth="1"/>
    <col min="13059" max="13059" width="12.7109375" style="1" customWidth="1"/>
    <col min="13060" max="13060" width="60.5703125" style="1" customWidth="1"/>
    <col min="13061" max="13061" width="19.85546875" style="1" customWidth="1"/>
    <col min="13062" max="13312" width="11.42578125" style="1"/>
    <col min="13313" max="13314" width="11.42578125" style="1" customWidth="1"/>
    <col min="13315" max="13315" width="12.7109375" style="1" customWidth="1"/>
    <col min="13316" max="13316" width="60.5703125" style="1" customWidth="1"/>
    <col min="13317" max="13317" width="19.85546875" style="1" customWidth="1"/>
    <col min="13318" max="13568" width="11.42578125" style="1"/>
    <col min="13569" max="13570" width="11.42578125" style="1" customWidth="1"/>
    <col min="13571" max="13571" width="12.7109375" style="1" customWidth="1"/>
    <col min="13572" max="13572" width="60.5703125" style="1" customWidth="1"/>
    <col min="13573" max="13573" width="19.85546875" style="1" customWidth="1"/>
    <col min="13574" max="13824" width="11.42578125" style="1"/>
    <col min="13825" max="13826" width="11.42578125" style="1" customWidth="1"/>
    <col min="13827" max="13827" width="12.7109375" style="1" customWidth="1"/>
    <col min="13828" max="13828" width="60.5703125" style="1" customWidth="1"/>
    <col min="13829" max="13829" width="19.85546875" style="1" customWidth="1"/>
    <col min="13830" max="14080" width="11.42578125" style="1"/>
    <col min="14081" max="14082" width="11.42578125" style="1" customWidth="1"/>
    <col min="14083" max="14083" width="12.7109375" style="1" customWidth="1"/>
    <col min="14084" max="14084" width="60.5703125" style="1" customWidth="1"/>
    <col min="14085" max="14085" width="19.85546875" style="1" customWidth="1"/>
    <col min="14086" max="14336" width="11.42578125" style="1"/>
    <col min="14337" max="14338" width="11.42578125" style="1" customWidth="1"/>
    <col min="14339" max="14339" width="12.7109375" style="1" customWidth="1"/>
    <col min="14340" max="14340" width="60.5703125" style="1" customWidth="1"/>
    <col min="14341" max="14341" width="19.85546875" style="1" customWidth="1"/>
    <col min="14342" max="14592" width="11.42578125" style="1"/>
    <col min="14593" max="14594" width="11.42578125" style="1" customWidth="1"/>
    <col min="14595" max="14595" width="12.7109375" style="1" customWidth="1"/>
    <col min="14596" max="14596" width="60.5703125" style="1" customWidth="1"/>
    <col min="14597" max="14597" width="19.85546875" style="1" customWidth="1"/>
    <col min="14598" max="14848" width="11.42578125" style="1"/>
    <col min="14849" max="14850" width="11.42578125" style="1" customWidth="1"/>
    <col min="14851" max="14851" width="12.7109375" style="1" customWidth="1"/>
    <col min="14852" max="14852" width="60.5703125" style="1" customWidth="1"/>
    <col min="14853" max="14853" width="19.85546875" style="1" customWidth="1"/>
    <col min="14854" max="15104" width="11.42578125" style="1"/>
    <col min="15105" max="15106" width="11.42578125" style="1" customWidth="1"/>
    <col min="15107" max="15107" width="12.7109375" style="1" customWidth="1"/>
    <col min="15108" max="15108" width="60.5703125" style="1" customWidth="1"/>
    <col min="15109" max="15109" width="19.85546875" style="1" customWidth="1"/>
    <col min="15110" max="15360" width="11.42578125" style="1"/>
    <col min="15361" max="15362" width="11.42578125" style="1" customWidth="1"/>
    <col min="15363" max="15363" width="12.7109375" style="1" customWidth="1"/>
    <col min="15364" max="15364" width="60.5703125" style="1" customWidth="1"/>
    <col min="15365" max="15365" width="19.85546875" style="1" customWidth="1"/>
    <col min="15366" max="15616" width="11.42578125" style="1"/>
    <col min="15617" max="15618" width="11.42578125" style="1" customWidth="1"/>
    <col min="15619" max="15619" width="12.7109375" style="1" customWidth="1"/>
    <col min="15620" max="15620" width="60.5703125" style="1" customWidth="1"/>
    <col min="15621" max="15621" width="19.85546875" style="1" customWidth="1"/>
    <col min="15622" max="15872" width="11.42578125" style="1"/>
    <col min="15873" max="15874" width="11.42578125" style="1" customWidth="1"/>
    <col min="15875" max="15875" width="12.7109375" style="1" customWidth="1"/>
    <col min="15876" max="15876" width="60.5703125" style="1" customWidth="1"/>
    <col min="15877" max="15877" width="19.85546875" style="1" customWidth="1"/>
    <col min="15878" max="16128" width="11.42578125" style="1"/>
    <col min="16129" max="16130" width="11.42578125" style="1" customWidth="1"/>
    <col min="16131" max="16131" width="12.7109375" style="1" customWidth="1"/>
    <col min="16132" max="16132" width="60.5703125" style="1" customWidth="1"/>
    <col min="16133" max="16133" width="19.85546875" style="1" customWidth="1"/>
    <col min="16134" max="16384" width="11.42578125" style="1"/>
  </cols>
  <sheetData>
    <row r="1" spans="1:5" ht="16.5" thickTop="1" x14ac:dyDescent="0.25">
      <c r="A1" s="68" t="s">
        <v>1</v>
      </c>
      <c r="B1" s="69"/>
      <c r="C1" s="70"/>
      <c r="D1" s="70"/>
      <c r="E1" s="71"/>
    </row>
    <row r="2" spans="1:5" ht="15.75" x14ac:dyDescent="0.25">
      <c r="A2" s="72" t="s">
        <v>2</v>
      </c>
      <c r="B2" s="73"/>
      <c r="C2" s="74"/>
      <c r="D2" s="74"/>
      <c r="E2" s="75"/>
    </row>
    <row r="3" spans="1:5" x14ac:dyDescent="0.25">
      <c r="A3" s="76" t="s">
        <v>3</v>
      </c>
      <c r="B3" s="77"/>
      <c r="C3" s="78"/>
      <c r="D3" s="78"/>
      <c r="E3" s="79"/>
    </row>
    <row r="4" spans="1:5" x14ac:dyDescent="0.25">
      <c r="A4" s="76" t="s">
        <v>4</v>
      </c>
      <c r="B4" s="77"/>
      <c r="C4" s="78"/>
      <c r="D4" s="78"/>
      <c r="E4" s="79"/>
    </row>
    <row r="5" spans="1:5" x14ac:dyDescent="0.25">
      <c r="A5" s="2"/>
      <c r="B5" s="3"/>
      <c r="C5" s="3"/>
      <c r="D5" s="3"/>
      <c r="E5" s="4"/>
    </row>
    <row r="6" spans="1:5" x14ac:dyDescent="0.25">
      <c r="A6" s="80" t="s">
        <v>5</v>
      </c>
      <c r="B6" s="81"/>
      <c r="C6" s="81"/>
      <c r="D6" s="81"/>
      <c r="E6" s="82"/>
    </row>
    <row r="7" spans="1:5" ht="15.75" x14ac:dyDescent="0.25">
      <c r="A7" s="65" t="s">
        <v>20</v>
      </c>
      <c r="B7" s="66"/>
      <c r="C7" s="66"/>
      <c r="D7" s="66"/>
      <c r="E7" s="67"/>
    </row>
    <row r="8" spans="1:5" ht="10.5" customHeight="1" x14ac:dyDescent="0.25">
      <c r="A8" s="5"/>
      <c r="B8" s="6"/>
      <c r="C8" s="6"/>
      <c r="D8" s="6"/>
      <c r="E8" s="7"/>
    </row>
    <row r="9" spans="1:5" x14ac:dyDescent="0.25">
      <c r="A9" s="5"/>
      <c r="B9" s="6"/>
      <c r="C9" s="6"/>
      <c r="D9" s="6"/>
      <c r="E9" s="8" t="s">
        <v>61</v>
      </c>
    </row>
    <row r="10" spans="1:5" ht="10.5" customHeight="1" thickBot="1" x14ac:dyDescent="0.3">
      <c r="A10" s="5"/>
      <c r="B10" s="6"/>
      <c r="C10" s="6"/>
      <c r="D10" s="6"/>
      <c r="E10" s="8"/>
    </row>
    <row r="11" spans="1:5" ht="36.75" thickBot="1" x14ac:dyDescent="0.3">
      <c r="A11" s="9" t="s">
        <v>0</v>
      </c>
      <c r="B11" s="9" t="s">
        <v>21</v>
      </c>
      <c r="C11" s="9" t="s">
        <v>22</v>
      </c>
      <c r="D11" s="10" t="s">
        <v>23</v>
      </c>
      <c r="E11" s="11" t="s">
        <v>24</v>
      </c>
    </row>
    <row r="12" spans="1:5" ht="15.75" thickBot="1" x14ac:dyDescent="0.3">
      <c r="A12" s="12">
        <v>12201</v>
      </c>
      <c r="B12" s="13"/>
      <c r="C12" s="13"/>
      <c r="D12" s="12" t="s">
        <v>55</v>
      </c>
      <c r="E12" s="14"/>
    </row>
    <row r="13" spans="1:5" x14ac:dyDescent="0.25">
      <c r="A13" s="15"/>
      <c r="B13" s="16"/>
      <c r="C13" s="17"/>
      <c r="D13" s="15"/>
      <c r="E13" s="18"/>
    </row>
    <row r="14" spans="1:5" x14ac:dyDescent="0.25">
      <c r="A14" s="19"/>
      <c r="B14" s="20" t="s">
        <v>25</v>
      </c>
      <c r="C14" s="21">
        <v>51101</v>
      </c>
      <c r="D14" s="19" t="s">
        <v>54</v>
      </c>
      <c r="E14" s="22">
        <v>3605897.23</v>
      </c>
    </row>
    <row r="15" spans="1:5" x14ac:dyDescent="0.25">
      <c r="A15" s="19"/>
      <c r="B15" s="20"/>
      <c r="C15" s="21"/>
      <c r="D15" s="19"/>
      <c r="E15" s="22"/>
    </row>
    <row r="16" spans="1:5" x14ac:dyDescent="0.25">
      <c r="A16" s="19"/>
      <c r="B16" s="20" t="s">
        <v>26</v>
      </c>
      <c r="C16" s="21">
        <v>51501</v>
      </c>
      <c r="D16" s="19" t="s">
        <v>47</v>
      </c>
      <c r="E16" s="22">
        <v>15576780.17</v>
      </c>
    </row>
    <row r="17" spans="1:5" x14ac:dyDescent="0.25">
      <c r="A17" s="19"/>
      <c r="B17" s="20"/>
      <c r="C17" s="21"/>
      <c r="D17" s="19"/>
      <c r="E17" s="22"/>
    </row>
    <row r="18" spans="1:5" x14ac:dyDescent="0.25">
      <c r="A18" s="19"/>
      <c r="B18" s="20" t="s">
        <v>27</v>
      </c>
      <c r="C18" s="21">
        <v>51901</v>
      </c>
      <c r="D18" s="19" t="s">
        <v>48</v>
      </c>
      <c r="E18" s="22">
        <v>1926861.96</v>
      </c>
    </row>
    <row r="19" spans="1:5" ht="15.75" thickBot="1" x14ac:dyDescent="0.3">
      <c r="A19" s="23"/>
      <c r="B19" s="24"/>
      <c r="C19" s="25"/>
      <c r="D19" s="23"/>
      <c r="E19" s="26"/>
    </row>
    <row r="20" spans="1:5" ht="15.75" thickBot="1" x14ac:dyDescent="0.3">
      <c r="A20" s="6"/>
      <c r="B20" s="27"/>
      <c r="C20" s="27"/>
      <c r="D20" s="28" t="s">
        <v>6</v>
      </c>
      <c r="E20" s="29">
        <f>SUM(E13:E19)</f>
        <v>21109539.359999999</v>
      </c>
    </row>
    <row r="21" spans="1:5" ht="15.75" thickBot="1" x14ac:dyDescent="0.3">
      <c r="A21" s="6"/>
      <c r="B21" s="27"/>
      <c r="C21" s="27"/>
      <c r="D21" s="6"/>
      <c r="E21" s="30"/>
    </row>
    <row r="22" spans="1:5" ht="15.75" thickBot="1" x14ac:dyDescent="0.3">
      <c r="A22" s="31">
        <v>12201</v>
      </c>
      <c r="B22" s="32"/>
      <c r="C22" s="32"/>
      <c r="D22" s="33" t="s">
        <v>57</v>
      </c>
      <c r="E22" s="35"/>
    </row>
    <row r="23" spans="1:5" x14ac:dyDescent="0.25">
      <c r="A23" s="58"/>
      <c r="B23" s="61"/>
      <c r="C23" s="61"/>
      <c r="D23" s="58"/>
      <c r="E23" s="35"/>
    </row>
    <row r="24" spans="1:5" x14ac:dyDescent="0.25">
      <c r="A24" s="59"/>
      <c r="B24" s="21" t="s">
        <v>28</v>
      </c>
      <c r="C24" s="21" t="s">
        <v>29</v>
      </c>
      <c r="D24" s="59" t="s">
        <v>49</v>
      </c>
      <c r="E24" s="22">
        <v>883961.88</v>
      </c>
    </row>
    <row r="25" spans="1:5" x14ac:dyDescent="0.25">
      <c r="A25" s="59"/>
      <c r="B25" s="21"/>
      <c r="C25" s="21"/>
      <c r="D25" s="59"/>
      <c r="E25" s="22"/>
    </row>
    <row r="26" spans="1:5" x14ac:dyDescent="0.25">
      <c r="A26" s="59"/>
      <c r="B26" s="21" t="s">
        <v>30</v>
      </c>
      <c r="C26" s="21" t="s">
        <v>7</v>
      </c>
      <c r="D26" s="59" t="s">
        <v>50</v>
      </c>
      <c r="E26" s="22">
        <v>549588.38</v>
      </c>
    </row>
    <row r="27" spans="1:5" s="54" customFormat="1" ht="15.75" thickBot="1" x14ac:dyDescent="0.3">
      <c r="A27" s="60"/>
      <c r="B27" s="25"/>
      <c r="C27" s="25"/>
      <c r="D27" s="63"/>
      <c r="E27" s="26"/>
    </row>
    <row r="28" spans="1:5" s="54" customFormat="1" ht="15.75" thickBot="1" x14ac:dyDescent="0.3">
      <c r="A28" s="19"/>
      <c r="B28" s="55"/>
      <c r="C28" s="20"/>
      <c r="D28" s="37" t="s">
        <v>6</v>
      </c>
      <c r="E28" s="64">
        <f>SUM(E23:E27)</f>
        <v>1433550.26</v>
      </c>
    </row>
    <row r="29" spans="1:5" s="54" customFormat="1" ht="15.75" thickBot="1" x14ac:dyDescent="0.3">
      <c r="A29" s="19"/>
      <c r="B29" s="55"/>
      <c r="C29" s="21"/>
      <c r="D29" s="6"/>
      <c r="E29" s="62"/>
    </row>
    <row r="30" spans="1:5" s="54" customFormat="1" ht="15.75" thickBot="1" x14ac:dyDescent="0.3">
      <c r="A30" s="38">
        <v>12201</v>
      </c>
      <c r="B30" s="57"/>
      <c r="C30" s="57"/>
      <c r="D30" s="38" t="s">
        <v>56</v>
      </c>
      <c r="E30" s="34"/>
    </row>
    <row r="31" spans="1:5" x14ac:dyDescent="0.25">
      <c r="A31" s="19"/>
      <c r="B31" s="55"/>
      <c r="C31" s="20"/>
      <c r="D31" s="19"/>
      <c r="E31" s="22"/>
    </row>
    <row r="32" spans="1:5" x14ac:dyDescent="0.25">
      <c r="A32" s="19"/>
      <c r="B32" s="55" t="s">
        <v>31</v>
      </c>
      <c r="C32" s="20" t="s">
        <v>8</v>
      </c>
      <c r="D32" s="19" t="s">
        <v>46</v>
      </c>
      <c r="E32" s="22">
        <v>119856459.87</v>
      </c>
    </row>
    <row r="33" spans="1:5" x14ac:dyDescent="0.25">
      <c r="A33" s="19"/>
      <c r="B33" s="55"/>
      <c r="C33" s="20"/>
      <c r="D33" s="19"/>
      <c r="E33" s="22"/>
    </row>
    <row r="34" spans="1:5" x14ac:dyDescent="0.25">
      <c r="A34" s="19"/>
      <c r="B34" s="55" t="s">
        <v>32</v>
      </c>
      <c r="C34" s="20" t="s">
        <v>9</v>
      </c>
      <c r="D34" s="19" t="s">
        <v>33</v>
      </c>
      <c r="E34" s="22">
        <v>531139.79</v>
      </c>
    </row>
    <row r="35" spans="1:5" ht="15.75" thickBot="1" x14ac:dyDescent="0.3">
      <c r="A35" s="23"/>
      <c r="B35" s="56"/>
      <c r="C35" s="24"/>
      <c r="D35" s="23"/>
      <c r="E35" s="26"/>
    </row>
    <row r="36" spans="1:5" ht="15.75" thickBot="1" x14ac:dyDescent="0.3">
      <c r="A36" s="6"/>
      <c r="B36" s="36"/>
      <c r="C36" s="36"/>
      <c r="D36" s="37" t="s">
        <v>10</v>
      </c>
      <c r="E36" s="29">
        <f>SUM(E31:E35)</f>
        <v>120387599.66000001</v>
      </c>
    </row>
    <row r="37" spans="1:5" ht="15.75" thickBot="1" x14ac:dyDescent="0.3">
      <c r="A37" s="6"/>
      <c r="B37" s="36"/>
      <c r="C37" s="36"/>
      <c r="D37" s="6"/>
      <c r="E37" s="30"/>
    </row>
    <row r="38" spans="1:5" ht="15.75" thickBot="1" x14ac:dyDescent="0.3">
      <c r="A38" s="38">
        <v>12202</v>
      </c>
      <c r="B38" s="39"/>
      <c r="C38" s="39"/>
      <c r="D38" s="12" t="s">
        <v>58</v>
      </c>
      <c r="E38" s="40"/>
    </row>
    <row r="39" spans="1:5" ht="15.75" thickBot="1" x14ac:dyDescent="0.3">
      <c r="A39" s="19"/>
      <c r="B39" s="41"/>
      <c r="C39" s="41"/>
      <c r="D39" s="6"/>
      <c r="E39" s="34"/>
    </row>
    <row r="40" spans="1:5" x14ac:dyDescent="0.25">
      <c r="A40" s="15"/>
      <c r="B40" s="32" t="s">
        <v>34</v>
      </c>
      <c r="C40" s="32" t="s">
        <v>11</v>
      </c>
      <c r="D40" s="15" t="s">
        <v>35</v>
      </c>
      <c r="E40" s="35">
        <v>2750459.17</v>
      </c>
    </row>
    <row r="41" spans="1:5" x14ac:dyDescent="0.25">
      <c r="A41" s="19"/>
      <c r="B41" s="20"/>
      <c r="C41" s="20"/>
      <c r="D41" s="19" t="s">
        <v>12</v>
      </c>
      <c r="E41" s="22"/>
    </row>
    <row r="42" spans="1:5" x14ac:dyDescent="0.25">
      <c r="A42" s="19"/>
      <c r="B42" s="20"/>
      <c r="C42" s="20"/>
      <c r="D42" s="19"/>
      <c r="E42" s="22"/>
    </row>
    <row r="43" spans="1:5" x14ac:dyDescent="0.25">
      <c r="A43" s="19"/>
      <c r="B43" s="20" t="s">
        <v>36</v>
      </c>
      <c r="C43" s="20" t="s">
        <v>13</v>
      </c>
      <c r="D43" s="19" t="s">
        <v>14</v>
      </c>
      <c r="E43" s="22">
        <v>503146.1</v>
      </c>
    </row>
    <row r="44" spans="1:5" ht="15.75" thickBot="1" x14ac:dyDescent="0.3">
      <c r="A44" s="23"/>
      <c r="B44" s="42"/>
      <c r="C44" s="42"/>
      <c r="D44" s="23"/>
      <c r="E44" s="26"/>
    </row>
    <row r="45" spans="1:5" ht="15.75" thickBot="1" x14ac:dyDescent="0.3">
      <c r="A45" s="6"/>
      <c r="B45" s="36"/>
      <c r="C45" s="36"/>
      <c r="D45" s="37" t="s">
        <v>10</v>
      </c>
      <c r="E45" s="29">
        <f>SUM(E40:E44)</f>
        <v>3253605.27</v>
      </c>
    </row>
    <row r="46" spans="1:5" ht="15.75" thickBot="1" x14ac:dyDescent="0.3">
      <c r="A46" s="6"/>
      <c r="B46" s="36"/>
      <c r="C46" s="36"/>
      <c r="D46" s="6"/>
      <c r="E46" s="43"/>
    </row>
    <row r="47" spans="1:5" ht="15.75" thickBot="1" x14ac:dyDescent="0.3">
      <c r="A47" s="38">
        <v>12203</v>
      </c>
      <c r="B47" s="39"/>
      <c r="C47" s="39"/>
      <c r="D47" s="12" t="s">
        <v>59</v>
      </c>
      <c r="E47" s="44"/>
    </row>
    <row r="48" spans="1:5" x14ac:dyDescent="0.25">
      <c r="A48" s="19"/>
      <c r="B48" s="41"/>
      <c r="C48" s="41"/>
      <c r="D48" s="45"/>
      <c r="E48" s="46"/>
    </row>
    <row r="49" spans="1:5" x14ac:dyDescent="0.25">
      <c r="A49" s="19"/>
      <c r="B49" s="20" t="s">
        <v>37</v>
      </c>
      <c r="C49" s="20" t="s">
        <v>15</v>
      </c>
      <c r="D49" s="45" t="s">
        <v>62</v>
      </c>
      <c r="E49" s="46">
        <v>1082482.8500000001</v>
      </c>
    </row>
    <row r="50" spans="1:5" x14ac:dyDescent="0.25">
      <c r="A50" s="19"/>
      <c r="B50" s="20"/>
      <c r="C50" s="20"/>
      <c r="D50" s="45"/>
      <c r="E50" s="46"/>
    </row>
    <row r="51" spans="1:5" x14ac:dyDescent="0.25">
      <c r="A51" s="19"/>
      <c r="B51" s="20" t="s">
        <v>38</v>
      </c>
      <c r="C51" s="20" t="s">
        <v>16</v>
      </c>
      <c r="D51" s="45" t="s">
        <v>51</v>
      </c>
      <c r="E51" s="46">
        <v>179969.08</v>
      </c>
    </row>
    <row r="52" spans="1:5" x14ac:dyDescent="0.25">
      <c r="A52" s="19"/>
      <c r="B52" s="20"/>
      <c r="C52" s="20"/>
      <c r="D52" s="45"/>
      <c r="E52" s="46"/>
    </row>
    <row r="53" spans="1:5" x14ac:dyDescent="0.25">
      <c r="A53" s="19"/>
      <c r="B53" s="20" t="s">
        <v>39</v>
      </c>
      <c r="C53" s="20" t="s">
        <v>40</v>
      </c>
      <c r="D53" s="45" t="s">
        <v>41</v>
      </c>
      <c r="E53" s="46">
        <v>6769912.3899999997</v>
      </c>
    </row>
    <row r="54" spans="1:5" x14ac:dyDescent="0.25">
      <c r="A54" s="19"/>
      <c r="B54" s="20"/>
      <c r="C54" s="20"/>
      <c r="D54" s="45" t="s">
        <v>52</v>
      </c>
      <c r="E54" s="46"/>
    </row>
    <row r="55" spans="1:5" x14ac:dyDescent="0.25">
      <c r="A55" s="19"/>
      <c r="B55" s="20"/>
      <c r="C55" s="20"/>
      <c r="D55" s="45"/>
      <c r="E55" s="46"/>
    </row>
    <row r="56" spans="1:5" x14ac:dyDescent="0.25">
      <c r="A56" s="19"/>
      <c r="B56" s="20" t="s">
        <v>42</v>
      </c>
      <c r="C56" s="20" t="s">
        <v>17</v>
      </c>
      <c r="D56" s="45" t="s">
        <v>60</v>
      </c>
      <c r="E56" s="46">
        <v>5761549.6900000004</v>
      </c>
    </row>
    <row r="57" spans="1:5" x14ac:dyDescent="0.25">
      <c r="A57" s="19"/>
      <c r="B57" s="20"/>
      <c r="C57" s="20"/>
      <c r="D57" s="45"/>
      <c r="E57" s="46"/>
    </row>
    <row r="58" spans="1:5" x14ac:dyDescent="0.25">
      <c r="A58" s="19"/>
      <c r="B58" s="20" t="s">
        <v>43</v>
      </c>
      <c r="C58" s="20" t="s">
        <v>18</v>
      </c>
      <c r="D58" s="45" t="s">
        <v>44</v>
      </c>
      <c r="E58" s="46">
        <v>318712.63</v>
      </c>
    </row>
    <row r="59" spans="1:5" x14ac:dyDescent="0.25">
      <c r="A59" s="19"/>
      <c r="B59" s="20"/>
      <c r="C59" s="20"/>
      <c r="D59" s="45"/>
      <c r="E59" s="46"/>
    </row>
    <row r="60" spans="1:5" x14ac:dyDescent="0.25">
      <c r="A60" s="19"/>
      <c r="B60" s="20" t="s">
        <v>45</v>
      </c>
      <c r="C60" s="20" t="s">
        <v>19</v>
      </c>
      <c r="D60" s="45" t="s">
        <v>53</v>
      </c>
      <c r="E60" s="46">
        <v>69321249</v>
      </c>
    </row>
    <row r="61" spans="1:5" ht="15.75" thickBot="1" x14ac:dyDescent="0.3">
      <c r="A61" s="23"/>
      <c r="B61" s="24"/>
      <c r="C61" s="24"/>
      <c r="D61" s="45"/>
      <c r="E61" s="46"/>
    </row>
    <row r="62" spans="1:5" ht="15.75" thickBot="1" x14ac:dyDescent="0.3">
      <c r="A62" s="47"/>
      <c r="B62" s="6"/>
      <c r="C62" s="6"/>
      <c r="D62" s="37" t="s">
        <v>10</v>
      </c>
      <c r="E62" s="48">
        <f>SUM(E48:E60)</f>
        <v>83433875.640000001</v>
      </c>
    </row>
    <row r="63" spans="1:5" ht="15.75" thickBot="1" x14ac:dyDescent="0.3">
      <c r="A63" s="5"/>
      <c r="B63" s="6"/>
      <c r="C63" s="6"/>
      <c r="D63" s="6"/>
      <c r="E63" s="49"/>
    </row>
    <row r="64" spans="1:5" ht="15.75" thickBot="1" x14ac:dyDescent="0.3">
      <c r="A64" s="5"/>
      <c r="B64" s="6"/>
      <c r="C64" s="6"/>
      <c r="D64" s="37" t="s">
        <v>63</v>
      </c>
      <c r="E64" s="50">
        <f>+E20+E28+E36+E45+E62</f>
        <v>229618170.19</v>
      </c>
    </row>
    <row r="65" spans="1:5" ht="9.75" customHeight="1" thickBot="1" x14ac:dyDescent="0.3">
      <c r="A65" s="51"/>
      <c r="B65" s="52"/>
      <c r="C65" s="52"/>
      <c r="D65" s="52"/>
      <c r="E65" s="53"/>
    </row>
    <row r="66" spans="1:5" ht="15.75" thickTop="1" x14ac:dyDescent="0.25"/>
  </sheetData>
  <mergeCells count="6">
    <mergeCell ref="A7:E7"/>
    <mergeCell ref="A1:E1"/>
    <mergeCell ref="A2:E2"/>
    <mergeCell ref="A3:E3"/>
    <mergeCell ref="A4:E4"/>
    <mergeCell ref="A6:E6"/>
  </mergeCells>
  <printOptions horizontalCentered="1" verticalCentered="1"/>
  <pageMargins left="0.78740157480314965" right="0.39370078740157483" top="0.39370078740157483" bottom="0.78740157480314965" header="0" footer="0.39370078740157483"/>
  <pageSetup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gvega</dc:creator>
  <cp:lastModifiedBy>JUAN BAHENA</cp:lastModifiedBy>
  <cp:lastPrinted>2016-12-23T01:34:28Z</cp:lastPrinted>
  <dcterms:created xsi:type="dcterms:W3CDTF">2012-04-13T17:48:26Z</dcterms:created>
  <dcterms:modified xsi:type="dcterms:W3CDTF">2019-03-04T17:36:27Z</dcterms:modified>
</cp:coreProperties>
</file>